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730" windowHeight="9780"/>
  </bookViews>
  <sheets>
    <sheet name="Hats with HCUA logo" sheetId="4" r:id="rId1"/>
    <sheet name="Hats without HCUA logo" sheetId="5" r:id="rId2"/>
  </sheets>
  <calcPr calcId="145621"/>
</workbook>
</file>

<file path=xl/calcChain.xml><?xml version="1.0" encoding="utf-8"?>
<calcChain xmlns="http://schemas.openxmlformats.org/spreadsheetml/2006/main">
  <c r="H44" i="5" l="1"/>
  <c r="C34" i="5"/>
  <c r="H34" i="4"/>
  <c r="C28" i="4"/>
  <c r="C22" i="5"/>
  <c r="C40" i="5"/>
  <c r="C28" i="5"/>
  <c r="H40" i="5"/>
  <c r="H22" i="5"/>
  <c r="H28" i="5"/>
  <c r="H34" i="5"/>
  <c r="C40" i="4"/>
  <c r="H40" i="4"/>
  <c r="H28" i="4"/>
  <c r="H22" i="4"/>
  <c r="H44" i="4" l="1"/>
  <c r="C22" i="4"/>
  <c r="C34" i="4" l="1"/>
</calcChain>
</file>

<file path=xl/comments1.xml><?xml version="1.0" encoding="utf-8"?>
<comments xmlns="http://schemas.openxmlformats.org/spreadsheetml/2006/main">
  <authors>
    <author>Stroup, Rob</author>
  </authors>
  <commentList>
    <comment ref="D10" authorId="0">
      <text>
        <r>
          <rPr>
            <sz val="9"/>
            <color indexed="81"/>
            <rFont val="Tahoma"/>
            <family val="2"/>
          </rPr>
          <t xml:space="preserve">Enter numbers only
</t>
        </r>
      </text>
    </comment>
  </commentList>
</comments>
</file>

<file path=xl/comments2.xml><?xml version="1.0" encoding="utf-8"?>
<comments xmlns="http://schemas.openxmlformats.org/spreadsheetml/2006/main">
  <authors>
    <author>Stroup, Rob</author>
  </authors>
  <commentList>
    <comment ref="D10" authorId="0">
      <text>
        <r>
          <rPr>
            <sz val="9"/>
            <color indexed="81"/>
            <rFont val="Tahoma"/>
            <family val="2"/>
          </rPr>
          <t xml:space="preserve">Enter numbers only
</t>
        </r>
      </text>
    </comment>
  </commentList>
</comments>
</file>

<file path=xl/sharedStrings.xml><?xml version="1.0" encoding="utf-8"?>
<sst xmlns="http://schemas.openxmlformats.org/spreadsheetml/2006/main" count="151" uniqueCount="27">
  <si>
    <t>Beanie</t>
  </si>
  <si>
    <t>Base</t>
  </si>
  <si>
    <t>Combo</t>
  </si>
  <si>
    <t>Navy</t>
  </si>
  <si>
    <t>Black</t>
  </si>
  <si>
    <t>Cliff Keen Stretch Fit (Mesh)</t>
  </si>
  <si>
    <t>Richardson's Fitted Hats 
(Wool/Poly Blend)</t>
  </si>
  <si>
    <t>Name:</t>
  </si>
  <si>
    <t>Cell Phone:</t>
  </si>
  <si>
    <t xml:space="preserve">Size: </t>
  </si>
  <si>
    <t xml:space="preserve">Style: </t>
  </si>
  <si>
    <t xml:space="preserve">Color: </t>
  </si>
  <si>
    <t xml:space="preserve">Qty: </t>
  </si>
  <si>
    <t>Total:</t>
  </si>
  <si>
    <r>
      <t xml:space="preserve">HATS WILL HAVE </t>
    </r>
    <r>
      <rPr>
        <b/>
        <u/>
        <sz val="14"/>
        <color theme="1"/>
        <rFont val="Calibri"/>
        <family val="2"/>
        <scheme val="minor"/>
      </rPr>
      <t>HCUA</t>
    </r>
    <r>
      <rPr>
        <b/>
        <sz val="14"/>
        <color theme="1"/>
        <rFont val="Calibri"/>
        <family val="2"/>
        <scheme val="minor"/>
      </rPr>
      <t xml:space="preserve"> EMBROIDED ON THEM</t>
    </r>
  </si>
  <si>
    <r>
      <t xml:space="preserve">HATS WILL </t>
    </r>
    <r>
      <rPr>
        <b/>
        <u val="double"/>
        <sz val="14"/>
        <color rgb="FFFF0000"/>
        <rFont val="Calibri"/>
        <family val="2"/>
        <scheme val="minor"/>
      </rPr>
      <t>NOT</t>
    </r>
    <r>
      <rPr>
        <b/>
        <sz val="14"/>
        <color theme="1"/>
        <rFont val="Calibri"/>
        <family val="2"/>
        <scheme val="minor"/>
      </rPr>
      <t xml:space="preserve"> HAVE HCUA EMBROIDED ON THEM</t>
    </r>
  </si>
  <si>
    <t>S-M (6 3/4 - 7 1/4)</t>
  </si>
  <si>
    <t>L - XL (7 3/8 - 7 5/8)</t>
  </si>
  <si>
    <t>S/H:</t>
  </si>
  <si>
    <t>Total Due:</t>
  </si>
  <si>
    <r>
      <rPr>
        <b/>
        <sz val="12"/>
        <color rgb="FF0070C0"/>
        <rFont val="Calibri"/>
        <family val="2"/>
        <scheme val="minor"/>
      </rPr>
      <t>If paying by check, please make it payable to</t>
    </r>
    <r>
      <rPr>
        <sz val="12"/>
        <color rgb="FF0070C0"/>
        <rFont val="Calibri"/>
        <family val="2"/>
        <scheme val="minor"/>
      </rPr>
      <t xml:space="preserve"> </t>
    </r>
    <r>
      <rPr>
        <b/>
        <sz val="12"/>
        <color theme="9" tint="-0.249977111117893"/>
        <rFont val="Calibri"/>
        <family val="2"/>
        <scheme val="minor"/>
      </rPr>
      <t>Robert Stroup</t>
    </r>
  </si>
  <si>
    <t>Harford County Umpires Association
2019 Hat Order Form / Receipt</t>
  </si>
  <si>
    <r>
      <t xml:space="preserve">If paying by check, please make payable to     </t>
    </r>
    <r>
      <rPr>
        <b/>
        <sz val="12"/>
        <color theme="9" tint="-0.249977111117893"/>
        <rFont val="Calibri"/>
        <family val="2"/>
        <scheme val="minor"/>
      </rPr>
      <t>Robert Stroup</t>
    </r>
  </si>
  <si>
    <t>Paid via CASH  or  Paid via CHECK # __________   on  ____ / ____ / 2019</t>
  </si>
  <si>
    <t>SAMPLE</t>
  </si>
  <si>
    <t>------------------------------------------------------------------------------------------------------------------------------------------------------------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</si>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</sst>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&lt;=9999999]###\-####;\(###\)\ ###\-####"/>
    <numFmt numFmtId="166" formatCode="&quot;$&quot;0;\-0;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6" xfId="0" applyFill="1" applyBorder="1"/>
    <xf numFmtId="0" fontId="0" fillId="2" borderId="0" xfId="0" applyFill="1" applyAlignment="1">
      <alignment horizontal="right"/>
    </xf>
    <xf numFmtId="164" fontId="0" fillId="2" borderId="0" xfId="0" applyNumberForma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 wrapText="1"/>
    </xf>
    <xf numFmtId="1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11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/>
    <xf numFmtId="0" fontId="0" fillId="2" borderId="8" xfId="0" applyFill="1" applyBorder="1"/>
    <xf numFmtId="0" fontId="0" fillId="2" borderId="20" xfId="0" applyFont="1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12" fontId="0" fillId="2" borderId="13" xfId="0" applyNumberFormat="1" applyFont="1" applyFill="1" applyBorder="1" applyAlignment="1" applyProtection="1">
      <alignment horizontal="center" vertical="center"/>
      <protection locked="0"/>
    </xf>
    <xf numFmtId="12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165" fontId="4" fillId="2" borderId="5" xfId="0" applyNumberFormat="1" applyFont="1" applyFill="1" applyBorder="1" applyAlignment="1" applyProtection="1">
      <alignment horizontal="center" vertical="center"/>
      <protection locked="0"/>
    </xf>
    <xf numFmtId="165" fontId="4" fillId="2" borderId="6" xfId="0" applyNumberFormat="1" applyFont="1" applyFill="1" applyBorder="1" applyAlignment="1" applyProtection="1">
      <alignment horizontal="center" vertical="center"/>
      <protection locked="0"/>
    </xf>
    <xf numFmtId="165" fontId="4" fillId="2" borderId="8" xfId="0" applyNumberFormat="1" applyFont="1" applyFill="1" applyBorder="1" applyAlignment="1" applyProtection="1">
      <alignment horizontal="center" vertical="center"/>
      <protection locked="0"/>
    </xf>
    <xf numFmtId="165" fontId="4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7" fillId="2" borderId="27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0" fillId="2" borderId="0" xfId="0" quotePrefix="1" applyFill="1" applyAlignment="1">
      <alignment horizontal="center"/>
    </xf>
    <xf numFmtId="166" fontId="16" fillId="2" borderId="22" xfId="0" applyNumberFormat="1" applyFont="1" applyFill="1" applyBorder="1" applyAlignment="1">
      <alignment horizontal="center" vertical="center"/>
    </xf>
    <xf numFmtId="166" fontId="16" fillId="2" borderId="23" xfId="0" applyNumberFormat="1" applyFont="1" applyFill="1" applyBorder="1" applyAlignment="1">
      <alignment horizontal="center" vertical="center"/>
    </xf>
    <xf numFmtId="12" fontId="0" fillId="2" borderId="13" xfId="0" applyNumberFormat="1" applyFont="1" applyFill="1" applyBorder="1" applyAlignment="1" applyProtection="1">
      <alignment horizontal="center" vertical="center"/>
    </xf>
    <xf numFmtId="12" fontId="0" fillId="2" borderId="6" xfId="0" applyNumberFormat="1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 applyProtection="1">
      <alignment horizontal="center" vertical="center"/>
    </xf>
    <xf numFmtId="0" fontId="0" fillId="2" borderId="21" xfId="0" applyFont="1" applyFill="1" applyBorder="1" applyAlignment="1" applyProtection="1">
      <alignment horizontal="center" vertical="center"/>
    </xf>
    <xf numFmtId="166" fontId="18" fillId="2" borderId="22" xfId="0" applyNumberFormat="1" applyFont="1" applyFill="1" applyBorder="1" applyAlignment="1" applyProtection="1">
      <alignment horizontal="center" vertical="center"/>
    </xf>
    <xf numFmtId="166" fontId="18" fillId="2" borderId="2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4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19438</xdr:colOff>
      <xdr:row>0</xdr:row>
      <xdr:rowOff>49252</xdr:rowOff>
    </xdr:from>
    <xdr:to>
      <xdr:col>3</xdr:col>
      <xdr:colOff>6998</xdr:colOff>
      <xdr:row>5</xdr:row>
      <xdr:rowOff>164269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759" y="49252"/>
          <a:ext cx="1212203" cy="1145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19438</xdr:colOff>
      <xdr:row>0</xdr:row>
      <xdr:rowOff>58315</xdr:rowOff>
    </xdr:from>
    <xdr:to>
      <xdr:col>3</xdr:col>
      <xdr:colOff>6998</xdr:colOff>
      <xdr:row>5</xdr:row>
      <xdr:rowOff>173332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759" y="58315"/>
          <a:ext cx="1212203" cy="1145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47"/>
  <sheetViews>
    <sheetView showGridLines="0" showRowColHeaders="0" tabSelected="1" zoomScale="98" zoomScaleNormal="98" workbookViewId="0">
      <selection activeCell="D7" sqref="D7:I8"/>
    </sheetView>
  </sheetViews>
  <sheetFormatPr defaultRowHeight="15" x14ac:dyDescent="0.25"/>
  <cols>
    <col min="8" max="8" width="10.42578125" customWidth="1"/>
    <col min="10" max="10" width="11.28515625" bestFit="1" customWidth="1"/>
    <col min="15" max="15" width="9.140625" style="1" hidden="1" customWidth="1"/>
    <col min="16" max="16" width="8.85546875" hidden="1" customWidth="1"/>
    <col min="17" max="17" width="17.42578125" style="1" hidden="1" customWidth="1"/>
    <col min="18" max="18" width="9.140625" hidden="1" customWidth="1"/>
    <col min="19" max="19" width="5.42578125" style="1" hidden="1" customWidth="1"/>
  </cols>
  <sheetData>
    <row r="1" spans="1:19" ht="21" customHeight="1" x14ac:dyDescent="0.3">
      <c r="A1" s="2"/>
      <c r="B1" s="2"/>
      <c r="C1" s="2"/>
      <c r="D1" s="8"/>
      <c r="E1" s="8"/>
      <c r="F1" s="8"/>
      <c r="G1" s="8"/>
      <c r="H1" s="8"/>
      <c r="I1" s="8"/>
      <c r="J1" s="2"/>
      <c r="K1" s="2"/>
    </row>
    <row r="2" spans="1:19" ht="15" customHeight="1" x14ac:dyDescent="0.25">
      <c r="A2" s="2"/>
      <c r="B2" s="2"/>
      <c r="C2" s="2"/>
      <c r="D2" s="29" t="s">
        <v>21</v>
      </c>
      <c r="E2" s="29"/>
      <c r="F2" s="29"/>
      <c r="G2" s="29"/>
      <c r="H2" s="29"/>
      <c r="I2" s="29"/>
      <c r="J2" s="2"/>
      <c r="K2" s="2"/>
    </row>
    <row r="3" spans="1:19" ht="15" customHeight="1" x14ac:dyDescent="0.25">
      <c r="A3" s="2"/>
      <c r="B3" s="2"/>
      <c r="C3" s="2"/>
      <c r="D3" s="29"/>
      <c r="E3" s="29"/>
      <c r="F3" s="29"/>
      <c r="G3" s="29"/>
      <c r="H3" s="29"/>
      <c r="I3" s="29"/>
      <c r="J3" s="2"/>
      <c r="K3" s="2"/>
    </row>
    <row r="4" spans="1:19" ht="15" customHeight="1" x14ac:dyDescent="0.25">
      <c r="A4" s="2"/>
      <c r="B4" s="2"/>
      <c r="C4" s="2"/>
      <c r="D4" s="29"/>
      <c r="E4" s="29"/>
      <c r="F4" s="29"/>
      <c r="G4" s="29"/>
      <c r="H4" s="29"/>
      <c r="I4" s="29"/>
      <c r="J4" s="2"/>
      <c r="K4" s="2"/>
    </row>
    <row r="5" spans="1:19" ht="14.45" x14ac:dyDescent="0.3">
      <c r="A5" s="2"/>
      <c r="B5" s="2"/>
      <c r="C5" s="2"/>
      <c r="D5" s="3"/>
      <c r="E5" s="3"/>
      <c r="F5" s="3"/>
      <c r="G5" s="3"/>
      <c r="H5" s="3"/>
      <c r="I5" s="2"/>
      <c r="J5" s="2"/>
      <c r="K5" s="2"/>
      <c r="O5" s="9">
        <v>6.75</v>
      </c>
      <c r="Q5" s="1" t="s">
        <v>16</v>
      </c>
      <c r="S5" s="1">
        <v>1</v>
      </c>
    </row>
    <row r="6" spans="1:19" ht="15" customHeight="1" thickBot="1" x14ac:dyDescent="0.35">
      <c r="A6" s="2"/>
      <c r="B6" s="2"/>
      <c r="C6" s="2"/>
      <c r="D6" s="3"/>
      <c r="E6" s="3"/>
      <c r="F6" s="3"/>
      <c r="G6" s="3"/>
      <c r="H6" s="3"/>
      <c r="I6" s="2"/>
      <c r="J6" s="2"/>
      <c r="K6" s="2"/>
      <c r="O6" s="9">
        <v>6.875</v>
      </c>
      <c r="Q6" s="1" t="s">
        <v>17</v>
      </c>
      <c r="S6" s="1">
        <v>2</v>
      </c>
    </row>
    <row r="7" spans="1:19" x14ac:dyDescent="0.25">
      <c r="A7" s="2"/>
      <c r="B7" s="30" t="s">
        <v>7</v>
      </c>
      <c r="C7" s="31"/>
      <c r="D7" s="34"/>
      <c r="E7" s="35"/>
      <c r="F7" s="35"/>
      <c r="G7" s="35"/>
      <c r="H7" s="35"/>
      <c r="I7" s="36"/>
      <c r="J7" s="2"/>
      <c r="K7" s="2"/>
      <c r="O7" s="1">
        <v>7</v>
      </c>
      <c r="S7" s="1">
        <v>3</v>
      </c>
    </row>
    <row r="8" spans="1:19" ht="8.25" customHeight="1" thickBot="1" x14ac:dyDescent="0.3">
      <c r="A8" s="2"/>
      <c r="B8" s="32"/>
      <c r="C8" s="33"/>
      <c r="D8" s="37"/>
      <c r="E8" s="38"/>
      <c r="F8" s="38"/>
      <c r="G8" s="38"/>
      <c r="H8" s="38"/>
      <c r="I8" s="39"/>
      <c r="J8" s="2"/>
      <c r="K8" s="2"/>
      <c r="O8" s="9">
        <v>7.125</v>
      </c>
      <c r="S8" s="1">
        <v>4</v>
      </c>
    </row>
    <row r="9" spans="1:19" ht="9.75" customHeight="1" thickBot="1" x14ac:dyDescent="0.45">
      <c r="A9" s="2"/>
      <c r="B9" s="5"/>
      <c r="C9" s="5"/>
      <c r="D9" s="10"/>
      <c r="E9" s="10"/>
      <c r="F9" s="10"/>
      <c r="G9" s="10"/>
      <c r="H9" s="10"/>
      <c r="I9" s="11"/>
      <c r="J9" s="2"/>
      <c r="K9" s="2"/>
      <c r="O9" s="9">
        <v>7.25</v>
      </c>
      <c r="S9" s="1">
        <v>5</v>
      </c>
    </row>
    <row r="10" spans="1:19" x14ac:dyDescent="0.25">
      <c r="A10" s="2"/>
      <c r="B10" s="30" t="s">
        <v>8</v>
      </c>
      <c r="C10" s="31"/>
      <c r="D10" s="40"/>
      <c r="E10" s="40"/>
      <c r="F10" s="40"/>
      <c r="G10" s="40"/>
      <c r="H10" s="40"/>
      <c r="I10" s="41"/>
      <c r="J10" s="2"/>
      <c r="K10" s="2"/>
      <c r="O10" s="9">
        <v>7.375</v>
      </c>
      <c r="S10" s="1">
        <v>6</v>
      </c>
    </row>
    <row r="11" spans="1:19" ht="8.25" customHeight="1" thickBot="1" x14ac:dyDescent="0.3">
      <c r="A11" s="2"/>
      <c r="B11" s="32"/>
      <c r="C11" s="33"/>
      <c r="D11" s="42"/>
      <c r="E11" s="42"/>
      <c r="F11" s="42"/>
      <c r="G11" s="42"/>
      <c r="H11" s="42"/>
      <c r="I11" s="43"/>
      <c r="J11" s="2"/>
      <c r="K11" s="2"/>
      <c r="O11" s="9">
        <v>7.5</v>
      </c>
      <c r="S11" s="1">
        <v>7</v>
      </c>
    </row>
    <row r="12" spans="1:19" ht="9" customHeight="1" x14ac:dyDescent="0.3">
      <c r="A12" s="2"/>
      <c r="B12" s="2"/>
      <c r="C12" s="2"/>
      <c r="D12" s="3"/>
      <c r="E12" s="3"/>
      <c r="F12" s="3"/>
      <c r="G12" s="3"/>
      <c r="H12" s="3"/>
      <c r="I12" s="2"/>
      <c r="J12" s="2"/>
      <c r="K12" s="2"/>
      <c r="O12" s="9">
        <v>7.625</v>
      </c>
      <c r="S12" s="1">
        <v>8</v>
      </c>
    </row>
    <row r="13" spans="1:19" x14ac:dyDescent="0.25">
      <c r="A13" s="2"/>
      <c r="B13" s="28" t="s">
        <v>14</v>
      </c>
      <c r="C13" s="28"/>
      <c r="D13" s="28"/>
      <c r="E13" s="28"/>
      <c r="F13" s="28"/>
      <c r="G13" s="28"/>
      <c r="H13" s="28"/>
      <c r="I13" s="28"/>
      <c r="J13" s="2"/>
      <c r="K13" s="2"/>
      <c r="O13" s="9">
        <v>7.75</v>
      </c>
      <c r="S13" s="1">
        <v>9</v>
      </c>
    </row>
    <row r="14" spans="1:19" ht="8.25" customHeight="1" x14ac:dyDescent="0.25">
      <c r="A14" s="2"/>
      <c r="B14" s="28"/>
      <c r="C14" s="28"/>
      <c r="D14" s="28"/>
      <c r="E14" s="28"/>
      <c r="F14" s="28"/>
      <c r="G14" s="28"/>
      <c r="H14" s="28"/>
      <c r="I14" s="28"/>
      <c r="J14" s="2"/>
      <c r="K14" s="2"/>
      <c r="O14" s="9">
        <v>7.875</v>
      </c>
    </row>
    <row r="15" spans="1:19" ht="9.75" customHeight="1" thickBot="1" x14ac:dyDescent="0.35">
      <c r="A15" s="2"/>
      <c r="B15" s="2"/>
      <c r="C15" s="2"/>
      <c r="D15" s="3"/>
      <c r="E15" s="3"/>
      <c r="F15" s="3"/>
      <c r="G15" s="3"/>
      <c r="H15" s="3"/>
      <c r="I15" s="2"/>
      <c r="J15" s="2"/>
      <c r="K15" s="2"/>
      <c r="O15" s="9">
        <v>8</v>
      </c>
    </row>
    <row r="16" spans="1:19" thickBot="1" x14ac:dyDescent="0.35">
      <c r="A16" s="2"/>
      <c r="B16" s="44" t="s">
        <v>6</v>
      </c>
      <c r="C16" s="45"/>
      <c r="D16" s="46"/>
      <c r="E16" s="4"/>
      <c r="F16" s="2"/>
      <c r="G16" s="47" t="s">
        <v>5</v>
      </c>
      <c r="H16" s="48"/>
      <c r="I16" s="49"/>
      <c r="J16" s="2"/>
      <c r="K16" s="2"/>
    </row>
    <row r="17" spans="1:17" ht="10.5" customHeight="1" thickBot="1" x14ac:dyDescent="0.3">
      <c r="A17" s="2"/>
      <c r="B17" s="2"/>
      <c r="C17" s="2"/>
      <c r="D17" s="2"/>
      <c r="E17" s="4"/>
      <c r="F17" s="2"/>
      <c r="G17" s="2"/>
      <c r="H17" s="2"/>
      <c r="I17" s="2"/>
      <c r="J17" s="2"/>
      <c r="K17" s="2"/>
      <c r="O17" s="1" t="s">
        <v>0</v>
      </c>
    </row>
    <row r="18" spans="1:17" ht="18.75" customHeight="1" x14ac:dyDescent="0.25">
      <c r="A18" s="74" t="s">
        <v>24</v>
      </c>
      <c r="B18" s="15" t="s">
        <v>9</v>
      </c>
      <c r="C18" s="78">
        <v>7.125</v>
      </c>
      <c r="D18" s="79"/>
      <c r="E18" s="4"/>
      <c r="F18" s="73" t="s">
        <v>24</v>
      </c>
      <c r="G18" s="12" t="s">
        <v>9</v>
      </c>
      <c r="H18" s="78" t="s">
        <v>16</v>
      </c>
      <c r="I18" s="79"/>
      <c r="J18" s="2"/>
      <c r="K18" s="2"/>
      <c r="O18" s="1" t="s">
        <v>2</v>
      </c>
      <c r="P18" s="1" t="s">
        <v>2</v>
      </c>
    </row>
    <row r="19" spans="1:17" ht="18.75" customHeight="1" x14ac:dyDescent="0.25">
      <c r="A19" s="74"/>
      <c r="B19" s="14" t="s">
        <v>10</v>
      </c>
      <c r="C19" s="80" t="s">
        <v>2</v>
      </c>
      <c r="D19" s="81"/>
      <c r="E19" s="4"/>
      <c r="F19" s="73"/>
      <c r="G19" s="13" t="s">
        <v>10</v>
      </c>
      <c r="H19" s="80" t="s">
        <v>1</v>
      </c>
      <c r="I19" s="81"/>
      <c r="J19" s="2"/>
      <c r="K19" s="2"/>
      <c r="O19" s="1" t="s">
        <v>1</v>
      </c>
      <c r="P19" s="1" t="s">
        <v>1</v>
      </c>
      <c r="Q19" s="1" t="s">
        <v>2</v>
      </c>
    </row>
    <row r="20" spans="1:17" ht="18.75" customHeight="1" x14ac:dyDescent="0.25">
      <c r="A20" s="74"/>
      <c r="B20" s="16" t="s">
        <v>11</v>
      </c>
      <c r="C20" s="82" t="s">
        <v>3</v>
      </c>
      <c r="D20" s="83"/>
      <c r="E20" s="4"/>
      <c r="F20" s="73"/>
      <c r="G20" s="13" t="s">
        <v>11</v>
      </c>
      <c r="H20" s="82" t="s">
        <v>4</v>
      </c>
      <c r="I20" s="83"/>
      <c r="J20" s="2"/>
      <c r="K20" s="2"/>
    </row>
    <row r="21" spans="1:17" ht="18.75" customHeight="1" x14ac:dyDescent="0.25">
      <c r="A21" s="74"/>
      <c r="B21" s="16" t="s">
        <v>12</v>
      </c>
      <c r="C21" s="82">
        <v>1</v>
      </c>
      <c r="D21" s="83"/>
      <c r="E21" s="4"/>
      <c r="F21" s="73"/>
      <c r="G21" s="16" t="s">
        <v>12</v>
      </c>
      <c r="H21" s="82">
        <v>1</v>
      </c>
      <c r="I21" s="83"/>
      <c r="J21" s="2"/>
      <c r="K21" s="2"/>
      <c r="O21" s="1" t="s">
        <v>3</v>
      </c>
      <c r="Q21" s="1" t="s">
        <v>3</v>
      </c>
    </row>
    <row r="22" spans="1:17" ht="18.75" customHeight="1" thickBot="1" x14ac:dyDescent="0.3">
      <c r="A22" s="74"/>
      <c r="B22" s="17" t="s">
        <v>13</v>
      </c>
      <c r="C22" s="84">
        <f>C21*18</f>
        <v>18</v>
      </c>
      <c r="D22" s="85"/>
      <c r="E22" s="4"/>
      <c r="F22" s="73"/>
      <c r="G22" s="17" t="s">
        <v>13</v>
      </c>
      <c r="H22" s="84">
        <f>H21*23</f>
        <v>23</v>
      </c>
      <c r="I22" s="85"/>
      <c r="J22" s="2"/>
      <c r="K22" s="2"/>
      <c r="O22" s="1" t="s">
        <v>4</v>
      </c>
    </row>
    <row r="23" spans="1:17" ht="13.5" customHeight="1" thickBot="1" x14ac:dyDescent="0.3">
      <c r="A23" s="75" t="s">
        <v>25</v>
      </c>
      <c r="B23" s="72"/>
      <c r="C23" s="72"/>
      <c r="D23" s="72"/>
      <c r="E23" s="72"/>
      <c r="F23" s="72"/>
      <c r="G23" s="72"/>
      <c r="H23" s="72"/>
      <c r="I23" s="72"/>
      <c r="J23" s="72"/>
      <c r="K23" s="2"/>
    </row>
    <row r="24" spans="1:17" ht="18.75" customHeight="1" x14ac:dyDescent="0.25">
      <c r="A24" s="2"/>
      <c r="B24" s="12" t="s">
        <v>9</v>
      </c>
      <c r="C24" s="24"/>
      <c r="D24" s="25"/>
      <c r="E24" s="4"/>
      <c r="F24" s="2"/>
      <c r="G24" s="12" t="s">
        <v>9</v>
      </c>
      <c r="H24" s="24"/>
      <c r="I24" s="25"/>
      <c r="J24" s="2"/>
      <c r="K24" s="2"/>
    </row>
    <row r="25" spans="1:17" ht="18.75" customHeight="1" x14ac:dyDescent="0.3">
      <c r="A25" s="2"/>
      <c r="B25" s="13" t="s">
        <v>10</v>
      </c>
      <c r="C25" s="26"/>
      <c r="D25" s="27"/>
      <c r="E25" s="4"/>
      <c r="F25" s="2"/>
      <c r="G25" s="13" t="s">
        <v>10</v>
      </c>
      <c r="H25" s="26"/>
      <c r="I25" s="27"/>
      <c r="J25" s="2"/>
      <c r="K25" s="2"/>
      <c r="Q25" s="1" t="s">
        <v>2</v>
      </c>
    </row>
    <row r="26" spans="1:17" ht="18.75" customHeight="1" x14ac:dyDescent="0.3">
      <c r="A26" s="2"/>
      <c r="B26" s="16" t="s">
        <v>11</v>
      </c>
      <c r="C26" s="22"/>
      <c r="D26" s="23"/>
      <c r="E26" s="4"/>
      <c r="F26" s="2"/>
      <c r="G26" s="13" t="s">
        <v>11</v>
      </c>
      <c r="H26" s="22"/>
      <c r="I26" s="23"/>
      <c r="J26" s="2"/>
      <c r="K26" s="2"/>
    </row>
    <row r="27" spans="1:17" ht="18.75" customHeight="1" x14ac:dyDescent="0.25">
      <c r="A27" s="2"/>
      <c r="B27" s="16" t="s">
        <v>12</v>
      </c>
      <c r="C27" s="22"/>
      <c r="D27" s="23"/>
      <c r="E27" s="4"/>
      <c r="F27" s="2"/>
      <c r="G27" s="16" t="s">
        <v>12</v>
      </c>
      <c r="H27" s="22"/>
      <c r="I27" s="23"/>
      <c r="J27" s="2"/>
      <c r="K27" s="2"/>
      <c r="Q27" s="1" t="s">
        <v>3</v>
      </c>
    </row>
    <row r="28" spans="1:17" ht="18.75" customHeight="1" thickBot="1" x14ac:dyDescent="0.3">
      <c r="A28" s="2"/>
      <c r="B28" s="17" t="s">
        <v>13</v>
      </c>
      <c r="C28" s="76">
        <f>C27*18</f>
        <v>0</v>
      </c>
      <c r="D28" s="77"/>
      <c r="E28" s="4"/>
      <c r="F28" s="2"/>
      <c r="G28" s="17" t="s">
        <v>13</v>
      </c>
      <c r="H28" s="76">
        <f>H27*23</f>
        <v>0</v>
      </c>
      <c r="I28" s="77"/>
      <c r="J28" s="2"/>
      <c r="K28" s="2"/>
    </row>
    <row r="29" spans="1:17" ht="14.25" customHeight="1" thickBot="1" x14ac:dyDescent="0.3">
      <c r="A29" s="2"/>
      <c r="B29" s="2"/>
      <c r="C29" s="2"/>
      <c r="D29" s="2"/>
      <c r="E29" s="4"/>
      <c r="F29" s="2"/>
      <c r="G29" s="2"/>
      <c r="H29" s="2"/>
      <c r="I29" s="2"/>
      <c r="J29" s="2"/>
      <c r="K29" s="2"/>
    </row>
    <row r="30" spans="1:17" ht="18.75" customHeight="1" x14ac:dyDescent="0.25">
      <c r="A30" s="2"/>
      <c r="B30" s="12" t="s">
        <v>9</v>
      </c>
      <c r="C30" s="24"/>
      <c r="D30" s="25"/>
      <c r="E30" s="4"/>
      <c r="F30" s="2"/>
      <c r="G30" s="12" t="s">
        <v>9</v>
      </c>
      <c r="H30" s="24"/>
      <c r="I30" s="25"/>
      <c r="J30" s="2"/>
      <c r="K30" s="2"/>
    </row>
    <row r="31" spans="1:17" ht="18.75" customHeight="1" x14ac:dyDescent="0.25">
      <c r="A31" s="2"/>
      <c r="B31" s="13" t="s">
        <v>10</v>
      </c>
      <c r="C31" s="26"/>
      <c r="D31" s="27"/>
      <c r="E31" s="4"/>
      <c r="F31" s="2"/>
      <c r="G31" s="13" t="s">
        <v>10</v>
      </c>
      <c r="H31" s="26"/>
      <c r="I31" s="27"/>
      <c r="J31" s="2"/>
      <c r="K31" s="2"/>
      <c r="Q31" s="1" t="s">
        <v>2</v>
      </c>
    </row>
    <row r="32" spans="1:17" ht="18.75" customHeight="1" x14ac:dyDescent="0.25">
      <c r="A32" s="2"/>
      <c r="B32" s="16" t="s">
        <v>11</v>
      </c>
      <c r="C32" s="22"/>
      <c r="D32" s="23"/>
      <c r="E32" s="4"/>
      <c r="F32" s="2"/>
      <c r="G32" s="13" t="s">
        <v>11</v>
      </c>
      <c r="H32" s="22"/>
      <c r="I32" s="23"/>
      <c r="J32" s="2"/>
      <c r="K32" s="2"/>
    </row>
    <row r="33" spans="1:17" ht="18.75" customHeight="1" x14ac:dyDescent="0.25">
      <c r="A33" s="2"/>
      <c r="B33" s="16" t="s">
        <v>12</v>
      </c>
      <c r="C33" s="22"/>
      <c r="D33" s="23"/>
      <c r="E33" s="4"/>
      <c r="F33" s="2"/>
      <c r="G33" s="16" t="s">
        <v>12</v>
      </c>
      <c r="H33" s="22"/>
      <c r="I33" s="23"/>
      <c r="J33" s="2"/>
      <c r="K33" s="2"/>
      <c r="Q33" s="1" t="s">
        <v>3</v>
      </c>
    </row>
    <row r="34" spans="1:17" ht="18.75" customHeight="1" thickBot="1" x14ac:dyDescent="0.3">
      <c r="A34" s="2"/>
      <c r="B34" s="17" t="s">
        <v>13</v>
      </c>
      <c r="C34" s="76">
        <f>C33*18</f>
        <v>0</v>
      </c>
      <c r="D34" s="77"/>
      <c r="E34" s="4"/>
      <c r="F34" s="2"/>
      <c r="G34" s="17" t="s">
        <v>13</v>
      </c>
      <c r="H34" s="76">
        <f>H33*23</f>
        <v>0</v>
      </c>
      <c r="I34" s="77"/>
      <c r="J34" s="2"/>
      <c r="K34" s="2"/>
    </row>
    <row r="35" spans="1:17" ht="14.25" customHeight="1" thickBot="1" x14ac:dyDescent="0.3">
      <c r="A35" s="2"/>
      <c r="B35" s="19"/>
      <c r="C35" s="6"/>
      <c r="D35" s="6"/>
      <c r="E35" s="4"/>
      <c r="F35" s="2"/>
      <c r="G35" s="18"/>
      <c r="H35" s="7"/>
      <c r="I35" s="7"/>
      <c r="J35" s="2"/>
      <c r="K35" s="2"/>
    </row>
    <row r="36" spans="1:17" ht="18.75" customHeight="1" x14ac:dyDescent="0.25">
      <c r="A36" s="2"/>
      <c r="B36" s="12" t="s">
        <v>9</v>
      </c>
      <c r="C36" s="24"/>
      <c r="D36" s="25"/>
      <c r="E36" s="4"/>
      <c r="F36" s="2"/>
      <c r="G36" s="12" t="s">
        <v>9</v>
      </c>
      <c r="H36" s="24"/>
      <c r="I36" s="25"/>
      <c r="J36" s="2"/>
      <c r="K36" s="2"/>
    </row>
    <row r="37" spans="1:17" ht="18.75" customHeight="1" x14ac:dyDescent="0.25">
      <c r="A37" s="2"/>
      <c r="B37" s="13" t="s">
        <v>10</v>
      </c>
      <c r="C37" s="26"/>
      <c r="D37" s="27"/>
      <c r="E37" s="4"/>
      <c r="F37" s="2"/>
      <c r="G37" s="13" t="s">
        <v>10</v>
      </c>
      <c r="H37" s="26"/>
      <c r="I37" s="27"/>
      <c r="J37" s="2"/>
      <c r="K37" s="2"/>
      <c r="Q37" s="1" t="s">
        <v>2</v>
      </c>
    </row>
    <row r="38" spans="1:17" ht="18.75" customHeight="1" x14ac:dyDescent="0.25">
      <c r="A38" s="2"/>
      <c r="B38" s="16" t="s">
        <v>11</v>
      </c>
      <c r="C38" s="22"/>
      <c r="D38" s="23"/>
      <c r="E38" s="4"/>
      <c r="F38" s="2"/>
      <c r="G38" s="13" t="s">
        <v>11</v>
      </c>
      <c r="H38" s="22"/>
      <c r="I38" s="23"/>
      <c r="J38" s="2"/>
      <c r="K38" s="2"/>
    </row>
    <row r="39" spans="1:17" ht="18.75" customHeight="1" x14ac:dyDescent="0.25">
      <c r="A39" s="2"/>
      <c r="B39" s="16" t="s">
        <v>12</v>
      </c>
      <c r="C39" s="22"/>
      <c r="D39" s="23"/>
      <c r="E39" s="4"/>
      <c r="F39" s="2"/>
      <c r="G39" s="16" t="s">
        <v>12</v>
      </c>
      <c r="H39" s="22"/>
      <c r="I39" s="23"/>
      <c r="J39" s="2"/>
      <c r="K39" s="2"/>
      <c r="Q39" s="1" t="s">
        <v>3</v>
      </c>
    </row>
    <row r="40" spans="1:17" ht="18.75" customHeight="1" thickBot="1" x14ac:dyDescent="0.3">
      <c r="A40" s="2"/>
      <c r="B40" s="17" t="s">
        <v>13</v>
      </c>
      <c r="C40" s="76">
        <f>C39*18</f>
        <v>0</v>
      </c>
      <c r="D40" s="77"/>
      <c r="E40" s="4"/>
      <c r="F40" s="2"/>
      <c r="G40" s="17" t="s">
        <v>13</v>
      </c>
      <c r="H40" s="76">
        <f>H39*23</f>
        <v>0</v>
      </c>
      <c r="I40" s="77"/>
      <c r="J40" s="2"/>
      <c r="K40" s="2"/>
    </row>
    <row r="41" spans="1:17" ht="14.25" customHeight="1" thickBot="1" x14ac:dyDescent="0.3">
      <c r="A41" s="2"/>
      <c r="B41" s="5"/>
      <c r="C41" s="2"/>
      <c r="D41" s="2"/>
      <c r="E41" s="20"/>
      <c r="F41" s="21"/>
      <c r="G41" s="2"/>
      <c r="H41" s="2"/>
      <c r="I41" s="2"/>
      <c r="J41" s="2"/>
      <c r="K41" s="2"/>
    </row>
    <row r="42" spans="1:17" ht="9.6" customHeight="1" x14ac:dyDescent="0.25">
      <c r="A42" s="2"/>
      <c r="B42" s="50" t="s">
        <v>20</v>
      </c>
      <c r="C42" s="51"/>
      <c r="D42" s="51"/>
      <c r="E42" s="51"/>
      <c r="F42" s="51"/>
      <c r="G42" s="56" t="s">
        <v>18</v>
      </c>
      <c r="H42" s="58">
        <v>1</v>
      </c>
      <c r="I42" s="59"/>
      <c r="J42" s="2"/>
      <c r="K42" s="2"/>
    </row>
    <row r="43" spans="1:17" ht="10.15" customHeight="1" thickBot="1" x14ac:dyDescent="0.3">
      <c r="A43" s="2"/>
      <c r="B43" s="52"/>
      <c r="C43" s="53"/>
      <c r="D43" s="53"/>
      <c r="E43" s="53"/>
      <c r="F43" s="53"/>
      <c r="G43" s="57"/>
      <c r="H43" s="60"/>
      <c r="I43" s="61"/>
      <c r="J43" s="2"/>
      <c r="K43" s="2"/>
    </row>
    <row r="44" spans="1:17" ht="9.6" customHeight="1" x14ac:dyDescent="0.25">
      <c r="A44" s="2"/>
      <c r="B44" s="52"/>
      <c r="C44" s="53"/>
      <c r="D44" s="53"/>
      <c r="E44" s="53"/>
      <c r="F44" s="53"/>
      <c r="G44" s="56" t="s">
        <v>19</v>
      </c>
      <c r="H44" s="62">
        <f>SUM(C28+H28+C34+H34+C40+H40+1)</f>
        <v>1</v>
      </c>
      <c r="I44" s="63"/>
      <c r="J44" s="2"/>
      <c r="K44" s="2"/>
    </row>
    <row r="45" spans="1:17" ht="10.15" customHeight="1" thickBot="1" x14ac:dyDescent="0.3">
      <c r="A45" s="2"/>
      <c r="B45" s="54"/>
      <c r="C45" s="55"/>
      <c r="D45" s="55"/>
      <c r="E45" s="55"/>
      <c r="F45" s="55"/>
      <c r="G45" s="57"/>
      <c r="H45" s="64"/>
      <c r="I45" s="65"/>
      <c r="J45" s="2"/>
      <c r="K45" s="2"/>
    </row>
    <row r="46" spans="1:17" ht="15" customHeight="1" x14ac:dyDescent="0.25">
      <c r="A46" s="2"/>
      <c r="B46" s="66" t="s">
        <v>23</v>
      </c>
      <c r="C46" s="67"/>
      <c r="D46" s="67"/>
      <c r="E46" s="67"/>
      <c r="F46" s="67"/>
      <c r="G46" s="67"/>
      <c r="H46" s="67"/>
      <c r="I46" s="68"/>
      <c r="J46" s="2"/>
      <c r="K46" s="2"/>
    </row>
    <row r="47" spans="1:17" ht="15.75" customHeight="1" thickBot="1" x14ac:dyDescent="0.3">
      <c r="A47" s="2"/>
      <c r="B47" s="69"/>
      <c r="C47" s="70"/>
      <c r="D47" s="70"/>
      <c r="E47" s="70"/>
      <c r="F47" s="70"/>
      <c r="G47" s="70"/>
      <c r="H47" s="70"/>
      <c r="I47" s="71"/>
      <c r="J47" s="2"/>
      <c r="K47" s="2"/>
    </row>
  </sheetData>
  <sheetProtection password="C700" sheet="1" objects="1" scenarios="1" selectLockedCells="1"/>
  <mergeCells count="57">
    <mergeCell ref="A18:A22"/>
    <mergeCell ref="F18:F22"/>
    <mergeCell ref="A23:J23"/>
    <mergeCell ref="B42:F45"/>
    <mergeCell ref="G42:G43"/>
    <mergeCell ref="G44:G45"/>
    <mergeCell ref="H42:I43"/>
    <mergeCell ref="H44:I45"/>
    <mergeCell ref="B46:I47"/>
    <mergeCell ref="C40:D40"/>
    <mergeCell ref="H40:I40"/>
    <mergeCell ref="C31:D31"/>
    <mergeCell ref="H31:I31"/>
    <mergeCell ref="C34:D34"/>
    <mergeCell ref="H34:I34"/>
    <mergeCell ref="C39:D39"/>
    <mergeCell ref="H39:I39"/>
    <mergeCell ref="C32:D32"/>
    <mergeCell ref="H32:I32"/>
    <mergeCell ref="C36:D36"/>
    <mergeCell ref="H36:I36"/>
    <mergeCell ref="C37:D37"/>
    <mergeCell ref="H37:I37"/>
    <mergeCell ref="C38:D38"/>
    <mergeCell ref="H38:I38"/>
    <mergeCell ref="C20:D20"/>
    <mergeCell ref="H20:I20"/>
    <mergeCell ref="C21:D21"/>
    <mergeCell ref="H21:I21"/>
    <mergeCell ref="C22:D22"/>
    <mergeCell ref="H22:I22"/>
    <mergeCell ref="B16:D16"/>
    <mergeCell ref="G16:I16"/>
    <mergeCell ref="C18:D18"/>
    <mergeCell ref="H18:I18"/>
    <mergeCell ref="C19:D19"/>
    <mergeCell ref="H19:I19"/>
    <mergeCell ref="B13:I14"/>
    <mergeCell ref="D2:I4"/>
    <mergeCell ref="B7:C8"/>
    <mergeCell ref="D7:I8"/>
    <mergeCell ref="B10:C11"/>
    <mergeCell ref="D10:I11"/>
    <mergeCell ref="C24:D24"/>
    <mergeCell ref="H24:I24"/>
    <mergeCell ref="C25:D25"/>
    <mergeCell ref="H25:I25"/>
    <mergeCell ref="C26:D26"/>
    <mergeCell ref="H26:I26"/>
    <mergeCell ref="C27:D27"/>
    <mergeCell ref="H27:I27"/>
    <mergeCell ref="C28:D28"/>
    <mergeCell ref="H28:I28"/>
    <mergeCell ref="C33:D33"/>
    <mergeCell ref="H33:I33"/>
    <mergeCell ref="C30:D30"/>
    <mergeCell ref="H30:I30"/>
  </mergeCells>
  <conditionalFormatting sqref="T38">
    <cfRule type="expression" priority="3">
      <formula>"&lt;1.00"</formula>
    </cfRule>
  </conditionalFormatting>
  <conditionalFormatting sqref="H44:I45">
    <cfRule type="cellIs" dxfId="3" priority="2" operator="greaterThan">
      <formula>1</formula>
    </cfRule>
  </conditionalFormatting>
  <dataValidations count="8">
    <dataValidation type="list" allowBlank="1" showInputMessage="1" showErrorMessage="1" sqref="C39 C21 H27 C27 H33 C33 H39 H21:I21">
      <formula1>$S$4:$S$13</formula1>
    </dataValidation>
    <dataValidation type="list" allowBlank="1" showInputMessage="1" showErrorMessage="1" sqref="H18 H24 H30 H36">
      <formula1>$Q$4:$Q$6</formula1>
    </dataValidation>
    <dataValidation type="list" allowBlank="1" showInputMessage="1" showErrorMessage="1" sqref="C18 C24 C30 C36">
      <formula1>$O$4:$O$15</formula1>
    </dataValidation>
    <dataValidation type="custom" allowBlank="1" showInputMessage="1" showErrorMessage="1" sqref="C40:D40 C28:D28 C34:D34 C22:D22">
      <formula1>C22&gt;0</formula1>
    </dataValidation>
    <dataValidation type="list" allowBlank="1" showInputMessage="1" showErrorMessage="1" sqref="C19:D19 C25:D25 C31:D31 C37:D37">
      <formula1>$O$16:$O$19</formula1>
    </dataValidation>
    <dataValidation type="list" allowBlank="1" showInputMessage="1" showErrorMessage="1" sqref="C20:D20 C26:D26 C32:D32 C38:D38 H20:I20 H26:I26 H32:I32 H38:I38">
      <formula1>$O$20:$O$22</formula1>
    </dataValidation>
    <dataValidation type="list" allowBlank="1" showInputMessage="1" showErrorMessage="1" sqref="H19:I19 H25:I25 H31:I31 H37:I37">
      <formula1>$P$17:$P$19</formula1>
    </dataValidation>
    <dataValidation type="whole" allowBlank="1" showErrorMessage="1" errorTitle="Incorrect data" error="Please enter only 10 digits" sqref="D10:I11">
      <formula1>1000000000</formula1>
      <formula2>99999999999</formula2>
    </dataValidation>
  </dataValidations>
  <printOptions horizontalCentered="1" verticalCentered="1"/>
  <pageMargins left="0.45" right="0.45" top="0.25" bottom="0.25" header="0.3" footer="0.3"/>
  <pageSetup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S52"/>
  <sheetViews>
    <sheetView showGridLines="0" showRowColHeaders="0" zoomScale="98" zoomScaleNormal="98" workbookViewId="0">
      <selection activeCell="D7" sqref="D7:I8"/>
    </sheetView>
  </sheetViews>
  <sheetFormatPr defaultRowHeight="15" x14ac:dyDescent="0.25"/>
  <cols>
    <col min="8" max="8" width="10.42578125" customWidth="1"/>
    <col min="15" max="15" width="9.140625" style="1" hidden="1" customWidth="1"/>
    <col min="16" max="16" width="8.85546875" hidden="1" customWidth="1"/>
    <col min="17" max="17" width="17.42578125" style="1" hidden="1" customWidth="1"/>
    <col min="18" max="18" width="0" hidden="1" customWidth="1"/>
    <col min="19" max="19" width="5.42578125" style="1" hidden="1" customWidth="1"/>
  </cols>
  <sheetData>
    <row r="1" spans="1:19" ht="21" customHeight="1" x14ac:dyDescent="0.3">
      <c r="A1" s="2"/>
      <c r="B1" s="2"/>
      <c r="C1" s="2"/>
      <c r="D1" s="8"/>
      <c r="E1" s="8"/>
      <c r="F1" s="8"/>
      <c r="G1" s="8"/>
      <c r="H1" s="8"/>
      <c r="I1" s="8"/>
      <c r="J1" s="2"/>
      <c r="K1" s="2"/>
    </row>
    <row r="2" spans="1:19" ht="15" customHeight="1" x14ac:dyDescent="0.25">
      <c r="A2" s="2"/>
      <c r="B2" s="2"/>
      <c r="C2" s="2"/>
      <c r="D2" s="29" t="s">
        <v>21</v>
      </c>
      <c r="E2" s="29"/>
      <c r="F2" s="29"/>
      <c r="G2" s="29"/>
      <c r="H2" s="29"/>
      <c r="I2" s="29"/>
      <c r="J2" s="2"/>
      <c r="K2" s="2"/>
    </row>
    <row r="3" spans="1:19" ht="15" customHeight="1" x14ac:dyDescent="0.25">
      <c r="A3" s="2"/>
      <c r="B3" s="2"/>
      <c r="C3" s="2"/>
      <c r="D3" s="29"/>
      <c r="E3" s="29"/>
      <c r="F3" s="29"/>
      <c r="G3" s="29"/>
      <c r="H3" s="29"/>
      <c r="I3" s="29"/>
      <c r="J3" s="2"/>
      <c r="K3" s="2"/>
    </row>
    <row r="4" spans="1:19" ht="15" customHeight="1" x14ac:dyDescent="0.25">
      <c r="A4" s="2"/>
      <c r="B4" s="2"/>
      <c r="C4" s="2"/>
      <c r="D4" s="29"/>
      <c r="E4" s="29"/>
      <c r="F4" s="29"/>
      <c r="G4" s="29"/>
      <c r="H4" s="29"/>
      <c r="I4" s="29"/>
      <c r="J4" s="2"/>
      <c r="K4" s="2"/>
    </row>
    <row r="5" spans="1:19" ht="14.45" x14ac:dyDescent="0.3">
      <c r="A5" s="2"/>
      <c r="B5" s="2"/>
      <c r="C5" s="2"/>
      <c r="D5" s="3"/>
      <c r="E5" s="3"/>
      <c r="F5" s="3"/>
      <c r="G5" s="3"/>
      <c r="H5" s="3"/>
      <c r="I5" s="2"/>
      <c r="J5" s="2"/>
      <c r="K5" s="2"/>
      <c r="O5" s="9">
        <v>6.75</v>
      </c>
      <c r="Q5" s="1" t="s">
        <v>16</v>
      </c>
      <c r="S5" s="1">
        <v>1</v>
      </c>
    </row>
    <row r="6" spans="1:19" ht="15" customHeight="1" thickBot="1" x14ac:dyDescent="0.35">
      <c r="A6" s="2"/>
      <c r="B6" s="2"/>
      <c r="C6" s="2"/>
      <c r="D6" s="3"/>
      <c r="E6" s="3"/>
      <c r="F6" s="3"/>
      <c r="G6" s="3"/>
      <c r="H6" s="3"/>
      <c r="I6" s="2"/>
      <c r="J6" s="2"/>
      <c r="K6" s="2"/>
      <c r="O6" s="9">
        <v>6.875</v>
      </c>
      <c r="Q6" s="1" t="s">
        <v>17</v>
      </c>
      <c r="S6" s="1">
        <v>2</v>
      </c>
    </row>
    <row r="7" spans="1:19" x14ac:dyDescent="0.25">
      <c r="A7" s="2"/>
      <c r="B7" s="30" t="s">
        <v>7</v>
      </c>
      <c r="C7" s="31"/>
      <c r="D7" s="34"/>
      <c r="E7" s="35"/>
      <c r="F7" s="35"/>
      <c r="G7" s="35"/>
      <c r="H7" s="35"/>
      <c r="I7" s="36"/>
      <c r="J7" s="2"/>
      <c r="K7" s="2"/>
      <c r="O7" s="1">
        <v>7</v>
      </c>
      <c r="S7" s="1">
        <v>3</v>
      </c>
    </row>
    <row r="8" spans="1:19" ht="8.25" customHeight="1" thickBot="1" x14ac:dyDescent="0.3">
      <c r="A8" s="2"/>
      <c r="B8" s="32"/>
      <c r="C8" s="33"/>
      <c r="D8" s="37"/>
      <c r="E8" s="38"/>
      <c r="F8" s="38"/>
      <c r="G8" s="38"/>
      <c r="H8" s="38"/>
      <c r="I8" s="39"/>
      <c r="J8" s="2"/>
      <c r="K8" s="2"/>
      <c r="O8" s="9">
        <v>7.125</v>
      </c>
      <c r="S8" s="1">
        <v>4</v>
      </c>
    </row>
    <row r="9" spans="1:19" ht="9.75" customHeight="1" thickBot="1" x14ac:dyDescent="0.45">
      <c r="A9" s="2"/>
      <c r="B9" s="5"/>
      <c r="C9" s="5"/>
      <c r="D9" s="10"/>
      <c r="E9" s="10"/>
      <c r="F9" s="10"/>
      <c r="G9" s="10"/>
      <c r="H9" s="10"/>
      <c r="I9" s="11"/>
      <c r="J9" s="2"/>
      <c r="K9" s="2"/>
      <c r="O9" s="9">
        <v>7.25</v>
      </c>
      <c r="S9" s="1">
        <v>5</v>
      </c>
    </row>
    <row r="10" spans="1:19" ht="15" customHeight="1" x14ac:dyDescent="0.25">
      <c r="A10" s="2"/>
      <c r="B10" s="30" t="s">
        <v>8</v>
      </c>
      <c r="C10" s="31"/>
      <c r="D10" s="40"/>
      <c r="E10" s="40"/>
      <c r="F10" s="40"/>
      <c r="G10" s="40"/>
      <c r="H10" s="40"/>
      <c r="I10" s="41"/>
      <c r="J10" s="2"/>
      <c r="K10" s="2"/>
      <c r="O10" s="9">
        <v>7.375</v>
      </c>
      <c r="S10" s="1">
        <v>6</v>
      </c>
    </row>
    <row r="11" spans="1:19" ht="8.25" customHeight="1" thickBot="1" x14ac:dyDescent="0.3">
      <c r="A11" s="2"/>
      <c r="B11" s="32"/>
      <c r="C11" s="33"/>
      <c r="D11" s="42"/>
      <c r="E11" s="42"/>
      <c r="F11" s="42"/>
      <c r="G11" s="42"/>
      <c r="H11" s="42"/>
      <c r="I11" s="43"/>
      <c r="J11" s="2"/>
      <c r="K11" s="2"/>
      <c r="O11" s="9">
        <v>7.5</v>
      </c>
      <c r="S11" s="1">
        <v>7</v>
      </c>
    </row>
    <row r="12" spans="1:19" ht="9" customHeight="1" x14ac:dyDescent="0.3">
      <c r="A12" s="2"/>
      <c r="B12" s="2"/>
      <c r="C12" s="2"/>
      <c r="D12" s="3"/>
      <c r="E12" s="3"/>
      <c r="F12" s="3"/>
      <c r="G12" s="3"/>
      <c r="H12" s="3"/>
      <c r="I12" s="2"/>
      <c r="J12" s="2"/>
      <c r="K12" s="2"/>
      <c r="O12" s="9">
        <v>7.625</v>
      </c>
      <c r="S12" s="1">
        <v>8</v>
      </c>
    </row>
    <row r="13" spans="1:19" x14ac:dyDescent="0.25">
      <c r="A13" s="2"/>
      <c r="B13" s="28" t="s">
        <v>15</v>
      </c>
      <c r="C13" s="28"/>
      <c r="D13" s="28"/>
      <c r="E13" s="28"/>
      <c r="F13" s="28"/>
      <c r="G13" s="28"/>
      <c r="H13" s="28"/>
      <c r="I13" s="28"/>
      <c r="J13" s="2"/>
      <c r="K13" s="2"/>
      <c r="O13" s="9">
        <v>7.75</v>
      </c>
      <c r="S13" s="1">
        <v>9</v>
      </c>
    </row>
    <row r="14" spans="1:19" ht="8.25" customHeight="1" x14ac:dyDescent="0.25">
      <c r="A14" s="2"/>
      <c r="B14" s="28"/>
      <c r="C14" s="28"/>
      <c r="D14" s="28"/>
      <c r="E14" s="28"/>
      <c r="F14" s="28"/>
      <c r="G14" s="28"/>
      <c r="H14" s="28"/>
      <c r="I14" s="28"/>
      <c r="J14" s="2"/>
      <c r="K14" s="2"/>
      <c r="O14" s="9">
        <v>7.875</v>
      </c>
    </row>
    <row r="15" spans="1:19" ht="9.75" customHeight="1" thickBot="1" x14ac:dyDescent="0.35">
      <c r="A15" s="2"/>
      <c r="B15" s="2"/>
      <c r="C15" s="2"/>
      <c r="D15" s="3"/>
      <c r="E15" s="3"/>
      <c r="F15" s="3"/>
      <c r="G15" s="3"/>
      <c r="H15" s="3"/>
      <c r="I15" s="2"/>
      <c r="J15" s="2"/>
      <c r="K15" s="2"/>
      <c r="O15" s="9">
        <v>8</v>
      </c>
    </row>
    <row r="16" spans="1:19" thickBot="1" x14ac:dyDescent="0.35">
      <c r="A16" s="2"/>
      <c r="B16" s="44" t="s">
        <v>6</v>
      </c>
      <c r="C16" s="45"/>
      <c r="D16" s="46"/>
      <c r="E16" s="4"/>
      <c r="F16" s="2"/>
      <c r="G16" s="47" t="s">
        <v>5</v>
      </c>
      <c r="H16" s="48"/>
      <c r="I16" s="49"/>
      <c r="J16" s="2"/>
      <c r="K16" s="2"/>
    </row>
    <row r="17" spans="1:17" thickBot="1" x14ac:dyDescent="0.35">
      <c r="A17" s="2"/>
      <c r="B17" s="2"/>
      <c r="C17" s="2"/>
      <c r="D17" s="2"/>
      <c r="E17" s="4"/>
      <c r="F17" s="2"/>
      <c r="G17" s="2"/>
      <c r="H17" s="2"/>
      <c r="I17" s="2"/>
      <c r="J17" s="2"/>
      <c r="K17" s="2"/>
      <c r="O17" s="1" t="s">
        <v>0</v>
      </c>
    </row>
    <row r="18" spans="1:17" ht="18.75" customHeight="1" x14ac:dyDescent="0.25">
      <c r="A18" s="74" t="s">
        <v>24</v>
      </c>
      <c r="B18" s="15" t="s">
        <v>9</v>
      </c>
      <c r="C18" s="78">
        <v>7.5</v>
      </c>
      <c r="D18" s="79"/>
      <c r="E18" s="4"/>
      <c r="F18" s="74" t="s">
        <v>24</v>
      </c>
      <c r="G18" s="15" t="s">
        <v>9</v>
      </c>
      <c r="H18" s="78" t="s">
        <v>17</v>
      </c>
      <c r="I18" s="79"/>
      <c r="J18" s="2"/>
      <c r="K18" s="2"/>
      <c r="O18" s="1" t="s">
        <v>2</v>
      </c>
      <c r="P18" s="1" t="s">
        <v>2</v>
      </c>
    </row>
    <row r="19" spans="1:17" ht="18.75" customHeight="1" x14ac:dyDescent="0.25">
      <c r="A19" s="74"/>
      <c r="B19" s="14" t="s">
        <v>10</v>
      </c>
      <c r="C19" s="80" t="s">
        <v>2</v>
      </c>
      <c r="D19" s="81"/>
      <c r="E19" s="4"/>
      <c r="F19" s="74"/>
      <c r="G19" s="14" t="s">
        <v>10</v>
      </c>
      <c r="H19" s="80" t="s">
        <v>1</v>
      </c>
      <c r="I19" s="81"/>
      <c r="J19" s="2"/>
      <c r="K19" s="2"/>
      <c r="O19" s="1" t="s">
        <v>1</v>
      </c>
      <c r="P19" s="1" t="s">
        <v>1</v>
      </c>
      <c r="Q19" s="1" t="s">
        <v>2</v>
      </c>
    </row>
    <row r="20" spans="1:17" ht="18.75" customHeight="1" x14ac:dyDescent="0.25">
      <c r="A20" s="74"/>
      <c r="B20" s="16" t="s">
        <v>11</v>
      </c>
      <c r="C20" s="82" t="s">
        <v>3</v>
      </c>
      <c r="D20" s="83"/>
      <c r="E20" s="4"/>
      <c r="F20" s="74"/>
      <c r="G20" s="14" t="s">
        <v>11</v>
      </c>
      <c r="H20" s="82" t="s">
        <v>4</v>
      </c>
      <c r="I20" s="83"/>
      <c r="J20" s="2"/>
      <c r="K20" s="2"/>
    </row>
    <row r="21" spans="1:17" ht="18.75" customHeight="1" x14ac:dyDescent="0.25">
      <c r="A21" s="74"/>
      <c r="B21" s="16" t="s">
        <v>12</v>
      </c>
      <c r="C21" s="82">
        <v>2</v>
      </c>
      <c r="D21" s="83"/>
      <c r="E21" s="4"/>
      <c r="F21" s="74"/>
      <c r="G21" s="16" t="s">
        <v>12</v>
      </c>
      <c r="H21" s="82">
        <v>2</v>
      </c>
      <c r="I21" s="83"/>
      <c r="J21" s="2"/>
      <c r="K21" s="2"/>
      <c r="O21" s="1" t="s">
        <v>3</v>
      </c>
      <c r="Q21" s="1" t="s">
        <v>3</v>
      </c>
    </row>
    <row r="22" spans="1:17" ht="18.75" customHeight="1" thickBot="1" x14ac:dyDescent="0.3">
      <c r="A22" s="74"/>
      <c r="B22" s="17" t="s">
        <v>13</v>
      </c>
      <c r="C22" s="84">
        <f>C21*12</f>
        <v>24</v>
      </c>
      <c r="D22" s="85"/>
      <c r="E22" s="4"/>
      <c r="F22" s="74"/>
      <c r="G22" s="17" t="s">
        <v>13</v>
      </c>
      <c r="H22" s="84">
        <f>H21*17</f>
        <v>34</v>
      </c>
      <c r="I22" s="85"/>
      <c r="J22" s="2"/>
      <c r="K22" s="2"/>
      <c r="O22" s="1" t="s">
        <v>4</v>
      </c>
    </row>
    <row r="23" spans="1:17" ht="13.5" customHeight="1" thickBot="1" x14ac:dyDescent="0.3">
      <c r="A23" s="75" t="s">
        <v>25</v>
      </c>
      <c r="B23" s="72"/>
      <c r="C23" s="72"/>
      <c r="D23" s="72"/>
      <c r="E23" s="72"/>
      <c r="F23" s="72"/>
      <c r="G23" s="72"/>
      <c r="H23" s="72"/>
      <c r="I23" s="72"/>
      <c r="J23" s="72"/>
      <c r="K23" s="2"/>
    </row>
    <row r="24" spans="1:17" ht="18.75" customHeight="1" x14ac:dyDescent="0.25">
      <c r="A24" s="2"/>
      <c r="B24" s="15" t="s">
        <v>9</v>
      </c>
      <c r="C24" s="24"/>
      <c r="D24" s="25"/>
      <c r="E24" s="4"/>
      <c r="F24" s="2"/>
      <c r="G24" s="15" t="s">
        <v>9</v>
      </c>
      <c r="H24" s="24"/>
      <c r="I24" s="25"/>
      <c r="J24" s="2"/>
      <c r="K24" s="2"/>
    </row>
    <row r="25" spans="1:17" ht="18.75" customHeight="1" x14ac:dyDescent="0.3">
      <c r="A25" s="2"/>
      <c r="B25" s="14" t="s">
        <v>10</v>
      </c>
      <c r="C25" s="26"/>
      <c r="D25" s="27"/>
      <c r="E25" s="4"/>
      <c r="F25" s="2"/>
      <c r="G25" s="14" t="s">
        <v>10</v>
      </c>
      <c r="H25" s="26"/>
      <c r="I25" s="27"/>
      <c r="J25" s="2"/>
      <c r="K25" s="2"/>
      <c r="Q25" s="1" t="s">
        <v>2</v>
      </c>
    </row>
    <row r="26" spans="1:17" ht="18.75" customHeight="1" x14ac:dyDescent="0.3">
      <c r="A26" s="2"/>
      <c r="B26" s="16" t="s">
        <v>11</v>
      </c>
      <c r="C26" s="22"/>
      <c r="D26" s="23"/>
      <c r="E26" s="4"/>
      <c r="F26" s="2"/>
      <c r="G26" s="14" t="s">
        <v>11</v>
      </c>
      <c r="H26" s="22"/>
      <c r="I26" s="23"/>
      <c r="J26" s="2"/>
      <c r="K26" s="2"/>
    </row>
    <row r="27" spans="1:17" ht="18.75" customHeight="1" x14ac:dyDescent="0.25">
      <c r="A27" s="2"/>
      <c r="B27" s="16" t="s">
        <v>12</v>
      </c>
      <c r="C27" s="22"/>
      <c r="D27" s="23"/>
      <c r="E27" s="4"/>
      <c r="F27" s="2"/>
      <c r="G27" s="16" t="s">
        <v>12</v>
      </c>
      <c r="H27" s="22"/>
      <c r="I27" s="23"/>
      <c r="J27" s="2"/>
      <c r="K27" s="2"/>
      <c r="Q27" s="1" t="s">
        <v>3</v>
      </c>
    </row>
    <row r="28" spans="1:17" ht="18.75" customHeight="1" thickBot="1" x14ac:dyDescent="0.3">
      <c r="A28" s="2"/>
      <c r="B28" s="17" t="s">
        <v>13</v>
      </c>
      <c r="C28" s="76">
        <f>C27*12</f>
        <v>0</v>
      </c>
      <c r="D28" s="77"/>
      <c r="E28" s="4"/>
      <c r="F28" s="2"/>
      <c r="G28" s="17" t="s">
        <v>13</v>
      </c>
      <c r="H28" s="76">
        <f>H27*17</f>
        <v>0</v>
      </c>
      <c r="I28" s="77"/>
      <c r="J28" s="2"/>
      <c r="K28" s="2"/>
    </row>
    <row r="29" spans="1:17" ht="14.25" customHeight="1" thickBot="1" x14ac:dyDescent="0.3">
      <c r="A29" s="2"/>
      <c r="B29" s="2"/>
      <c r="C29" s="2"/>
      <c r="D29" s="2"/>
      <c r="E29" s="4"/>
      <c r="F29" s="2"/>
      <c r="G29" s="2"/>
      <c r="H29" s="2"/>
      <c r="I29" s="2"/>
      <c r="J29" s="2"/>
      <c r="K29" s="2"/>
    </row>
    <row r="30" spans="1:17" ht="18.75" customHeight="1" x14ac:dyDescent="0.3">
      <c r="A30" s="2"/>
      <c r="B30" s="15" t="s">
        <v>9</v>
      </c>
      <c r="C30" s="24"/>
      <c r="D30" s="25"/>
      <c r="E30" s="4"/>
      <c r="F30" s="2"/>
      <c r="G30" s="15" t="s">
        <v>9</v>
      </c>
      <c r="H30" s="24"/>
      <c r="I30" s="25"/>
      <c r="J30" s="2"/>
      <c r="K30" s="2"/>
    </row>
    <row r="31" spans="1:17" ht="18.75" customHeight="1" x14ac:dyDescent="0.3">
      <c r="A31" s="2"/>
      <c r="B31" s="14" t="s">
        <v>10</v>
      </c>
      <c r="C31" s="26"/>
      <c r="D31" s="27"/>
      <c r="E31" s="4"/>
      <c r="F31" s="2"/>
      <c r="G31" s="14" t="s">
        <v>10</v>
      </c>
      <c r="H31" s="26"/>
      <c r="I31" s="27"/>
      <c r="J31" s="2"/>
      <c r="K31" s="2"/>
      <c r="Q31" s="1" t="s">
        <v>2</v>
      </c>
    </row>
    <row r="32" spans="1:17" ht="18.75" customHeight="1" x14ac:dyDescent="0.3">
      <c r="A32" s="2"/>
      <c r="B32" s="16" t="s">
        <v>11</v>
      </c>
      <c r="C32" s="22"/>
      <c r="D32" s="23"/>
      <c r="E32" s="4"/>
      <c r="F32" s="2"/>
      <c r="G32" s="14" t="s">
        <v>11</v>
      </c>
      <c r="H32" s="22"/>
      <c r="I32" s="23"/>
      <c r="J32" s="2"/>
      <c r="K32" s="2"/>
    </row>
    <row r="33" spans="1:17" ht="18.75" customHeight="1" x14ac:dyDescent="0.25">
      <c r="A33" s="2"/>
      <c r="B33" s="16" t="s">
        <v>12</v>
      </c>
      <c r="C33" s="22"/>
      <c r="D33" s="23"/>
      <c r="E33" s="4"/>
      <c r="F33" s="2"/>
      <c r="G33" s="16" t="s">
        <v>12</v>
      </c>
      <c r="H33" s="22"/>
      <c r="I33" s="23"/>
      <c r="J33" s="2"/>
      <c r="K33" s="2"/>
      <c r="Q33" s="1" t="s">
        <v>3</v>
      </c>
    </row>
    <row r="34" spans="1:17" ht="18.75" customHeight="1" thickBot="1" x14ac:dyDescent="0.3">
      <c r="A34" s="2"/>
      <c r="B34" s="17" t="s">
        <v>13</v>
      </c>
      <c r="C34" s="76">
        <f>C33*12</f>
        <v>0</v>
      </c>
      <c r="D34" s="77"/>
      <c r="E34" s="4"/>
      <c r="F34" s="2"/>
      <c r="G34" s="17" t="s">
        <v>13</v>
      </c>
      <c r="H34" s="76">
        <f>H33*17</f>
        <v>0</v>
      </c>
      <c r="I34" s="77"/>
      <c r="J34" s="2"/>
      <c r="K34" s="2"/>
    </row>
    <row r="35" spans="1:17" ht="14.25" customHeight="1" thickBot="1" x14ac:dyDescent="0.3">
      <c r="A35" s="2"/>
      <c r="B35" s="19"/>
      <c r="C35" s="6"/>
      <c r="D35" s="6"/>
      <c r="E35" s="4"/>
      <c r="F35" s="2"/>
      <c r="G35" s="18"/>
      <c r="H35" s="7"/>
      <c r="I35" s="7"/>
      <c r="J35" s="2"/>
      <c r="K35" s="2"/>
    </row>
    <row r="36" spans="1:17" ht="18.75" customHeight="1" x14ac:dyDescent="0.3">
      <c r="A36" s="2"/>
      <c r="B36" s="15" t="s">
        <v>9</v>
      </c>
      <c r="C36" s="24"/>
      <c r="D36" s="25"/>
      <c r="E36" s="4"/>
      <c r="F36" s="2"/>
      <c r="G36" s="15" t="s">
        <v>9</v>
      </c>
      <c r="H36" s="24"/>
      <c r="I36" s="25"/>
      <c r="J36" s="2"/>
      <c r="K36" s="2"/>
    </row>
    <row r="37" spans="1:17" ht="18.75" customHeight="1" x14ac:dyDescent="0.3">
      <c r="A37" s="2"/>
      <c r="B37" s="14" t="s">
        <v>10</v>
      </c>
      <c r="C37" s="26"/>
      <c r="D37" s="27"/>
      <c r="E37" s="4"/>
      <c r="F37" s="2"/>
      <c r="G37" s="14" t="s">
        <v>10</v>
      </c>
      <c r="H37" s="26"/>
      <c r="I37" s="27"/>
      <c r="J37" s="2"/>
      <c r="K37" s="2"/>
      <c r="Q37" s="1" t="s">
        <v>2</v>
      </c>
    </row>
    <row r="38" spans="1:17" ht="18.75" customHeight="1" x14ac:dyDescent="0.3">
      <c r="A38" s="2"/>
      <c r="B38" s="16" t="s">
        <v>11</v>
      </c>
      <c r="C38" s="22"/>
      <c r="D38" s="23"/>
      <c r="E38" s="4"/>
      <c r="F38" s="2"/>
      <c r="G38" s="14" t="s">
        <v>11</v>
      </c>
      <c r="H38" s="22"/>
      <c r="I38" s="23"/>
      <c r="J38" s="2"/>
      <c r="K38" s="2"/>
    </row>
    <row r="39" spans="1:17" ht="18.75" customHeight="1" x14ac:dyDescent="0.25">
      <c r="A39" s="2"/>
      <c r="B39" s="16" t="s">
        <v>12</v>
      </c>
      <c r="C39" s="22"/>
      <c r="D39" s="23"/>
      <c r="E39" s="4"/>
      <c r="F39" s="2"/>
      <c r="G39" s="16" t="s">
        <v>12</v>
      </c>
      <c r="H39" s="22"/>
      <c r="I39" s="23"/>
      <c r="J39" s="2"/>
      <c r="K39" s="2"/>
      <c r="Q39" s="1" t="s">
        <v>3</v>
      </c>
    </row>
    <row r="40" spans="1:17" ht="18.75" customHeight="1" thickBot="1" x14ac:dyDescent="0.3">
      <c r="A40" s="2"/>
      <c r="B40" s="17" t="s">
        <v>13</v>
      </c>
      <c r="C40" s="76">
        <f>C39*12</f>
        <v>0</v>
      </c>
      <c r="D40" s="77"/>
      <c r="E40" s="4"/>
      <c r="F40" s="2"/>
      <c r="G40" s="17" t="s">
        <v>13</v>
      </c>
      <c r="H40" s="76">
        <f>H39*17</f>
        <v>0</v>
      </c>
      <c r="I40" s="77"/>
      <c r="J40" s="2"/>
      <c r="K40" s="2"/>
    </row>
    <row r="41" spans="1:17" ht="14.25" customHeight="1" thickBot="1" x14ac:dyDescent="0.3">
      <c r="A41" s="2"/>
      <c r="B41" s="5"/>
      <c r="C41" s="2"/>
      <c r="D41" s="2"/>
      <c r="E41" s="20"/>
      <c r="F41" s="21"/>
      <c r="G41" s="2"/>
      <c r="H41" s="2"/>
      <c r="I41" s="2"/>
      <c r="J41" s="2"/>
      <c r="K41" s="2"/>
    </row>
    <row r="42" spans="1:17" ht="9.6" customHeight="1" x14ac:dyDescent="0.25">
      <c r="A42" s="2"/>
      <c r="B42" s="50" t="s">
        <v>22</v>
      </c>
      <c r="C42" s="51"/>
      <c r="D42" s="51"/>
      <c r="E42" s="51"/>
      <c r="F42" s="51"/>
      <c r="G42" s="56" t="s">
        <v>18</v>
      </c>
      <c r="H42" s="58" t="s">
        <v>26</v>
      </c>
      <c r="I42" s="59"/>
      <c r="J42" s="2"/>
      <c r="K42" s="2"/>
    </row>
    <row r="43" spans="1:17" ht="10.15" customHeight="1" thickBot="1" x14ac:dyDescent="0.3">
      <c r="A43" s="2"/>
      <c r="B43" s="52"/>
      <c r="C43" s="53"/>
      <c r="D43" s="53"/>
      <c r="E43" s="53"/>
      <c r="F43" s="53"/>
      <c r="G43" s="57"/>
      <c r="H43" s="60"/>
      <c r="I43" s="61"/>
      <c r="J43" s="2"/>
      <c r="K43" s="2"/>
    </row>
    <row r="44" spans="1:17" ht="9.6" customHeight="1" x14ac:dyDescent="0.25">
      <c r="A44" s="2"/>
      <c r="B44" s="52"/>
      <c r="C44" s="53"/>
      <c r="D44" s="53"/>
      <c r="E44" s="53"/>
      <c r="F44" s="53"/>
      <c r="G44" s="56" t="s">
        <v>19</v>
      </c>
      <c r="H44" s="62">
        <f>SUM(C28+H28+C34+H34+C40+H40)</f>
        <v>0</v>
      </c>
      <c r="I44" s="63"/>
      <c r="J44" s="2"/>
      <c r="K44" s="2"/>
    </row>
    <row r="45" spans="1:17" ht="15.75" customHeight="1" thickBot="1" x14ac:dyDescent="0.3">
      <c r="A45" s="2"/>
      <c r="B45" s="54"/>
      <c r="C45" s="55"/>
      <c r="D45" s="55"/>
      <c r="E45" s="55"/>
      <c r="F45" s="55"/>
      <c r="G45" s="57"/>
      <c r="H45" s="64"/>
      <c r="I45" s="65"/>
      <c r="J45" s="2"/>
      <c r="K45" s="2"/>
    </row>
    <row r="46" spans="1:17" ht="14.45" customHeight="1" x14ac:dyDescent="0.25">
      <c r="A46" s="2"/>
      <c r="B46" s="66" t="s">
        <v>23</v>
      </c>
      <c r="C46" s="67"/>
      <c r="D46" s="67"/>
      <c r="E46" s="67"/>
      <c r="F46" s="67"/>
      <c r="G46" s="67"/>
      <c r="H46" s="67"/>
      <c r="I46" s="68"/>
      <c r="J46" s="2"/>
      <c r="K46" s="2"/>
    </row>
    <row r="47" spans="1:17" ht="15" customHeight="1" thickBot="1" x14ac:dyDescent="0.3">
      <c r="A47" s="2"/>
      <c r="B47" s="69"/>
      <c r="C47" s="70"/>
      <c r="D47" s="70"/>
      <c r="E47" s="70"/>
      <c r="F47" s="70"/>
      <c r="G47" s="70"/>
      <c r="H47" s="70"/>
      <c r="I47" s="71"/>
      <c r="J47" s="2"/>
      <c r="K47" s="2"/>
    </row>
    <row r="48" spans="1:1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B50" s="2"/>
      <c r="C50" s="2"/>
      <c r="D50" s="2"/>
      <c r="E50" s="2"/>
      <c r="F50" s="2"/>
      <c r="G50" s="2"/>
      <c r="H50" s="2"/>
      <c r="I50" s="2"/>
    </row>
    <row r="51" spans="1:11" x14ac:dyDescent="0.25">
      <c r="B51" s="2"/>
      <c r="C51" s="2"/>
      <c r="D51" s="2"/>
      <c r="E51" s="2"/>
      <c r="F51" s="2"/>
      <c r="G51" s="2"/>
      <c r="H51" s="2"/>
      <c r="I51" s="2"/>
    </row>
    <row r="52" spans="1:11" x14ac:dyDescent="0.25">
      <c r="B52" s="2"/>
      <c r="C52" s="2"/>
      <c r="D52" s="2"/>
      <c r="E52" s="2"/>
      <c r="F52" s="2"/>
      <c r="G52" s="2"/>
      <c r="H52" s="2"/>
      <c r="I52" s="2"/>
    </row>
  </sheetData>
  <sheetProtection password="C700" sheet="1" objects="1" scenarios="1" selectLockedCells="1"/>
  <mergeCells count="57">
    <mergeCell ref="A18:A22"/>
    <mergeCell ref="F18:F22"/>
    <mergeCell ref="A23:J23"/>
    <mergeCell ref="B42:F45"/>
    <mergeCell ref="G42:G43"/>
    <mergeCell ref="G44:G45"/>
    <mergeCell ref="H42:I43"/>
    <mergeCell ref="H44:I45"/>
    <mergeCell ref="B46:I47"/>
    <mergeCell ref="C38:D38"/>
    <mergeCell ref="H38:I38"/>
    <mergeCell ref="C39:D39"/>
    <mergeCell ref="H39:I39"/>
    <mergeCell ref="C40:D40"/>
    <mergeCell ref="H40:I40"/>
    <mergeCell ref="C34:D34"/>
    <mergeCell ref="H34:I34"/>
    <mergeCell ref="C36:D36"/>
    <mergeCell ref="H36:I36"/>
    <mergeCell ref="C37:D37"/>
    <mergeCell ref="H37:I37"/>
    <mergeCell ref="C31:D31"/>
    <mergeCell ref="H31:I31"/>
    <mergeCell ref="C32:D32"/>
    <mergeCell ref="H32:I32"/>
    <mergeCell ref="C33:D33"/>
    <mergeCell ref="H33:I33"/>
    <mergeCell ref="C27:D27"/>
    <mergeCell ref="H27:I27"/>
    <mergeCell ref="C28:D28"/>
    <mergeCell ref="H28:I28"/>
    <mergeCell ref="C30:D30"/>
    <mergeCell ref="H30:I30"/>
    <mergeCell ref="C24:D24"/>
    <mergeCell ref="H24:I24"/>
    <mergeCell ref="C25:D25"/>
    <mergeCell ref="H25:I25"/>
    <mergeCell ref="C26:D26"/>
    <mergeCell ref="H26:I26"/>
    <mergeCell ref="C20:D20"/>
    <mergeCell ref="H20:I20"/>
    <mergeCell ref="C21:D21"/>
    <mergeCell ref="H21:I21"/>
    <mergeCell ref="C22:D22"/>
    <mergeCell ref="H22:I22"/>
    <mergeCell ref="B16:D16"/>
    <mergeCell ref="G16:I16"/>
    <mergeCell ref="C18:D18"/>
    <mergeCell ref="H18:I18"/>
    <mergeCell ref="C19:D19"/>
    <mergeCell ref="H19:I19"/>
    <mergeCell ref="B13:I14"/>
    <mergeCell ref="D2:I4"/>
    <mergeCell ref="B7:C8"/>
    <mergeCell ref="D7:I8"/>
    <mergeCell ref="B10:C11"/>
    <mergeCell ref="D10:I11"/>
  </mergeCells>
  <conditionalFormatting sqref="H44:I45">
    <cfRule type="cellIs" dxfId="1" priority="2" operator="greaterThan">
      <formula>1</formula>
    </cfRule>
  </conditionalFormatting>
  <dataValidations count="7">
    <dataValidation type="list" allowBlank="1" showInputMessage="1" showErrorMessage="1" sqref="H19:I19 H25:I25 H31:I31 H37:I37">
      <formula1>$P$17:$P$19</formula1>
    </dataValidation>
    <dataValidation type="list" allowBlank="1" showInputMessage="1" showErrorMessage="1" sqref="C20:D20 C26:D26 C32:D32 C38:D38 H20:I20 H26:I26 H32:I32 H38:I38">
      <formula1>$O$20:$O$22</formula1>
    </dataValidation>
    <dataValidation type="list" allowBlank="1" showInputMessage="1" showErrorMessage="1" sqref="C19:D19 C25:D25 C31:D31 C37:D37">
      <formula1>$O$16:$O$19</formula1>
    </dataValidation>
    <dataValidation type="list" allowBlank="1" showInputMessage="1" showErrorMessage="1" sqref="C18 C24 C30 C36">
      <formula1>$O$4:$O$15</formula1>
    </dataValidation>
    <dataValidation type="list" allowBlank="1" showInputMessage="1" showErrorMessage="1" sqref="H18 H24 H30 H36">
      <formula1>$Q$4:$Q$6</formula1>
    </dataValidation>
    <dataValidation type="list" allowBlank="1" showInputMessage="1" showErrorMessage="1" sqref="C39 C21 H27 C27 H33 C33 H39 H21:I21">
      <formula1>$S$4:$S$13</formula1>
    </dataValidation>
    <dataValidation type="whole" allowBlank="1" showErrorMessage="1" errorTitle="Incorrect data" error="Please enter only 10 digits" sqref="D10:I11">
      <formula1>1000000000</formula1>
      <formula2>99999999999</formula2>
    </dataValidation>
  </dataValidations>
  <printOptions horizontalCentered="1" verticalCentered="1"/>
  <pageMargins left="0.45" right="0.45" top="0.5" bottom="0.5" header="0.3" footer="0.3"/>
  <pageSetup scale="92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Hats with HCUA logo</vt:lpstr>
      <vt:lpstr>Hats without HCUA logo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Stroup</dc:creator>
  <cp:lastModifiedBy>Rob</cp:lastModifiedBy>
  <cp:lastPrinted>2019-01-26T20:01:30Z</cp:lastPrinted>
  <dcterms:created xsi:type="dcterms:W3CDTF">2014-01-29T19:45:58Z</dcterms:created>
  <dcterms:modified xsi:type="dcterms:W3CDTF">2019-01-26T20:04:20Z</dcterms:modified>
</cp:coreProperties>
</file>